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385" yWindow="-45" windowWidth="14310" windowHeight="13875"/>
  </bookViews>
  <sheets>
    <sheet name="Приложение №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'Приложение № 1'!$A$1:$N$24</definedName>
  </definedNames>
  <calcPr calcId="145621"/>
</workbook>
</file>

<file path=xl/calcChain.xml><?xml version="1.0" encoding="utf-8"?>
<calcChain xmlns="http://schemas.openxmlformats.org/spreadsheetml/2006/main">
  <c r="M24" i="1" l="1"/>
  <c r="M23" i="1"/>
  <c r="L24" i="1"/>
  <c r="J24" i="1"/>
  <c r="L23" i="1"/>
  <c r="J23" i="1"/>
  <c r="H24" i="1"/>
  <c r="F24" i="1"/>
  <c r="D24" i="1"/>
  <c r="H23" i="1"/>
  <c r="F23" i="1"/>
  <c r="D23" i="1"/>
  <c r="M22" i="1"/>
  <c r="M21" i="1"/>
  <c r="J22" i="1"/>
  <c r="H22" i="1"/>
  <c r="F22" i="1"/>
  <c r="D22" i="1"/>
  <c r="L21" i="1"/>
  <c r="J21" i="1"/>
  <c r="H21" i="1"/>
  <c r="F21" i="1"/>
  <c r="D21" i="1"/>
  <c r="N13" i="1"/>
  <c r="M13" i="1"/>
  <c r="L13" i="1"/>
  <c r="K13" i="1"/>
  <c r="J13" i="1"/>
  <c r="I13" i="1"/>
  <c r="H13" i="1"/>
  <c r="G13" i="1"/>
  <c r="F13" i="1"/>
  <c r="E13" i="1"/>
  <c r="D13" i="1"/>
  <c r="N12" i="1"/>
  <c r="M12" i="1"/>
  <c r="L12" i="1"/>
  <c r="K12" i="1"/>
  <c r="J12" i="1"/>
  <c r="I12" i="1"/>
  <c r="H12" i="1"/>
  <c r="G12" i="1"/>
  <c r="F12" i="1"/>
  <c r="E12" i="1"/>
  <c r="D12" i="1"/>
  <c r="N11" i="1"/>
  <c r="M11" i="1"/>
  <c r="L11" i="1"/>
  <c r="K11" i="1"/>
  <c r="J11" i="1"/>
  <c r="I11" i="1"/>
  <c r="H11" i="1"/>
  <c r="G11" i="1"/>
  <c r="F11" i="1"/>
  <c r="E11" i="1"/>
  <c r="D11" i="1"/>
  <c r="N10" i="1"/>
  <c r="M10" i="1"/>
  <c r="L10" i="1"/>
  <c r="K10" i="1"/>
  <c r="J10" i="1"/>
  <c r="I10" i="1"/>
  <c r="H10" i="1"/>
  <c r="G10" i="1"/>
  <c r="F10" i="1"/>
  <c r="E10" i="1"/>
  <c r="D10" i="1"/>
  <c r="L22" i="1" l="1"/>
</calcChain>
</file>

<file path=xl/sharedStrings.xml><?xml version="1.0" encoding="utf-8"?>
<sst xmlns="http://schemas.openxmlformats.org/spreadsheetml/2006/main" count="53" uniqueCount="32">
  <si>
    <t>№
п/п</t>
  </si>
  <si>
    <t>Отчетный период</t>
  </si>
  <si>
    <t>по состоянию на 31.12.2015</t>
  </si>
  <si>
    <t>по состоянию на 31.12.2014</t>
  </si>
  <si>
    <t>Количество потребителей услуг</t>
  </si>
  <si>
    <t>Наименование зоны энергоснабжения</t>
  </si>
  <si>
    <t>Централизованная зона 
энергоснабжения</t>
  </si>
  <si>
    <t>1.1.</t>
  </si>
  <si>
    <t>1.2.</t>
  </si>
  <si>
    <t>ВН</t>
  </si>
  <si>
    <t>СН-2</t>
  </si>
  <si>
    <t>НН</t>
  </si>
  <si>
    <t>СН-1</t>
  </si>
  <si>
    <t>I</t>
  </si>
  <si>
    <t>II</t>
  </si>
  <si>
    <t>III</t>
  </si>
  <si>
    <t>2.1.</t>
  </si>
  <si>
    <t>2.2.</t>
  </si>
  <si>
    <t>Децентрализованная зона 
энергоснабжения</t>
  </si>
  <si>
    <t>по категориям надежности</t>
  </si>
  <si>
    <t>по уровням напряжения и типу потребителей</t>
  </si>
  <si>
    <t>точек поставки всего</t>
  </si>
  <si>
    <t>юридические лица</t>
  </si>
  <si>
    <t>физические лица</t>
  </si>
  <si>
    <t>точек поставки, оборудованных приборами учета электроэнергии</t>
  </si>
  <si>
    <t>Количество точек поставки</t>
  </si>
  <si>
    <t>Количество вводных устройств в многоквартирных дома</t>
  </si>
  <si>
    <t>Количество безхозяйственных объектов электросетевого хозяйства</t>
  </si>
  <si>
    <t>Количество приборов учета с возможностью дистанционного сбора данных</t>
  </si>
  <si>
    <t>Общая информация о сетевой организации АО «ЮРЭСК»</t>
  </si>
  <si>
    <t>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отчетному.</t>
  </si>
  <si>
    <t>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</si>
</sst>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3" fontId="1" fillId="0" borderId="5" xfId="0" applyNumberFormat="1" applyFont="1" applyBorder="1" applyAlignment="1">
      <alignment horizontal="center" vertical="center"/>
    </xf>
    <xf numFmtId="43" fontId="1" fillId="0" borderId="5" xfId="1" applyFont="1" applyBorder="1" applyAlignment="1">
      <alignment horizontal="center" vertical="center"/>
    </xf>
    <xf numFmtId="43" fontId="1" fillId="0" borderId="12" xfId="1" applyFont="1" applyBorder="1" applyAlignment="1">
      <alignment horizontal="center" vertical="center"/>
    </xf>
    <xf numFmtId="43" fontId="1" fillId="0" borderId="7" xfId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7;&#1083;&#1086;&#1103;&#1088;&#1089;&#1082;&#1080;&#1081;%20&#1092;&#1080;&#1083;&#1080;&#1072;&#108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0;&#1058;&#1069;&#1050;-&#1053;&#1080;&#1078;&#1085;&#1077;&#1074;&#1072;&#1088;&#1090;&#1086;&#1074;&#1089;&#1082;&#1080;&#1081;%20&#1088;&#1072;&#1081;&#1086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7;&#1088;&#1077;&#1079;&#1086;&#1074;&#1089;&#1082;&#1080;&#1081;%20&#1092;&#1080;&#1083;&#1080;&#1072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5;&#1076;&#1080;&#1085;&#1089;&#1082;&#1080;&#1081;%20&#1092;&#1080;&#1083;&#1080;&#1072;&#108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103;&#1075;&#1072;&#1085;&#1100;&#1089;&#1082;&#1080;&#1081;%20&#1092;&#1080;&#1083;&#1080;&#1072;&#108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6;&#1074;&#1077;&#1090;&#1089;&#1082;&#1080;&#1081;%20&#1092;&#1080;&#1083;&#1080;&#1072;&#1083;%20&#1075;.&#1057;&#1086;&#1074;&#1077;&#1090;&#1089;&#1082;&#1080;&#108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6;&#1074;&#1077;&#1090;&#1089;&#1082;&#1080;&#1081;%20&#1092;&#1080;&#1083;&#1080;&#1072;&#1083;%20&#1075;.&#1070;&#1075;&#1086;&#1088;&#1089;&#108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0;&#1058;&#1069;&#1050;-&#1050;&#1086;&#1075;&#1072;&#1083;&#1099;&#108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0;&#1058;&#1069;&#1050;-&#1061;&#1052;&#105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0;&#1058;&#1069;&#1050;-&#1050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"/>
    </sheetNames>
    <sheetDataSet>
      <sheetData sheetId="0">
        <row r="10">
          <cell r="D10"/>
          <cell r="E10">
            <v>1</v>
          </cell>
          <cell r="F10">
            <v>64</v>
          </cell>
          <cell r="G10">
            <v>293</v>
          </cell>
          <cell r="H10"/>
          <cell r="I10"/>
          <cell r="J10">
            <v>1</v>
          </cell>
          <cell r="K10">
            <v>9569</v>
          </cell>
          <cell r="L10"/>
          <cell r="M10">
            <v>11</v>
          </cell>
          <cell r="N10">
            <v>9917</v>
          </cell>
        </row>
        <row r="11">
          <cell r="D11"/>
          <cell r="E11"/>
          <cell r="F11">
            <v>72</v>
          </cell>
          <cell r="G11">
            <v>344</v>
          </cell>
          <cell r="H11"/>
          <cell r="I11"/>
          <cell r="J11">
            <v>1</v>
          </cell>
          <cell r="K11">
            <v>9917</v>
          </cell>
          <cell r="L11"/>
          <cell r="M11">
            <v>14</v>
          </cell>
          <cell r="N11">
            <v>10320</v>
          </cell>
        </row>
        <row r="12">
          <cell r="D12"/>
          <cell r="E12"/>
          <cell r="F12"/>
          <cell r="G12">
            <v>35</v>
          </cell>
          <cell r="H12"/>
          <cell r="I12"/>
          <cell r="J12"/>
          <cell r="K12">
            <v>220</v>
          </cell>
          <cell r="L12"/>
          <cell r="M12"/>
          <cell r="N12">
            <v>255</v>
          </cell>
        </row>
        <row r="13">
          <cell r="D13"/>
          <cell r="E13"/>
          <cell r="F13"/>
          <cell r="G13">
            <v>34</v>
          </cell>
          <cell r="H13"/>
          <cell r="I13"/>
          <cell r="J13"/>
          <cell r="K13">
            <v>229</v>
          </cell>
          <cell r="L13"/>
          <cell r="M13"/>
          <cell r="N13">
            <v>263</v>
          </cell>
        </row>
        <row r="19">
          <cell r="D19">
            <v>10662</v>
          </cell>
          <cell r="F19">
            <v>9569</v>
          </cell>
          <cell r="H19">
            <v>1093</v>
          </cell>
          <cell r="J19">
            <v>166</v>
          </cell>
          <cell r="L19">
            <v>2033</v>
          </cell>
          <cell r="M19">
            <v>2186</v>
          </cell>
        </row>
        <row r="20">
          <cell r="D20">
            <v>11070</v>
          </cell>
          <cell r="F20">
            <v>9917</v>
          </cell>
          <cell r="H20">
            <v>1153</v>
          </cell>
          <cell r="J20">
            <v>174</v>
          </cell>
          <cell r="L20">
            <v>2087</v>
          </cell>
          <cell r="M20">
            <v>2317</v>
          </cell>
        </row>
        <row r="21">
          <cell r="D21">
            <v>255</v>
          </cell>
          <cell r="F21">
            <v>220</v>
          </cell>
          <cell r="H21">
            <v>35</v>
          </cell>
          <cell r="J21"/>
          <cell r="L21"/>
          <cell r="M21"/>
        </row>
        <row r="22">
          <cell r="D22">
            <v>263</v>
          </cell>
          <cell r="F22">
            <v>229</v>
          </cell>
          <cell r="H22">
            <v>34</v>
          </cell>
          <cell r="J22"/>
          <cell r="L22"/>
          <cell r="M22"/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"/>
    </sheetNames>
    <sheetDataSet>
      <sheetData sheetId="0">
        <row r="10">
          <cell r="D10"/>
          <cell r="E10"/>
          <cell r="F10"/>
          <cell r="G10">
            <v>51</v>
          </cell>
          <cell r="H10"/>
          <cell r="I10"/>
          <cell r="J10"/>
          <cell r="K10">
            <v>240</v>
          </cell>
          <cell r="L10"/>
          <cell r="M10"/>
          <cell r="N10">
            <v>291</v>
          </cell>
        </row>
        <row r="11">
          <cell r="D11"/>
          <cell r="E11"/>
          <cell r="F11"/>
          <cell r="G11">
            <v>50</v>
          </cell>
          <cell r="H11"/>
          <cell r="I11"/>
          <cell r="J11"/>
          <cell r="K11">
            <v>228</v>
          </cell>
          <cell r="L11"/>
          <cell r="M11"/>
          <cell r="N11">
            <v>278</v>
          </cell>
        </row>
        <row r="17">
          <cell r="D17">
            <v>291</v>
          </cell>
          <cell r="F17">
            <v>228</v>
          </cell>
          <cell r="H17">
            <v>46</v>
          </cell>
          <cell r="J17">
            <v>2</v>
          </cell>
          <cell r="L17">
            <v>0</v>
          </cell>
          <cell r="M17">
            <v>228</v>
          </cell>
        </row>
        <row r="18">
          <cell r="D18">
            <v>278</v>
          </cell>
          <cell r="F18">
            <v>228</v>
          </cell>
          <cell r="H18">
            <v>45</v>
          </cell>
          <cell r="J18">
            <v>2</v>
          </cell>
          <cell r="L18">
            <v>0</v>
          </cell>
          <cell r="M18">
            <v>228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"/>
      <sheetName val="Лист1"/>
    </sheetNames>
    <sheetDataSet>
      <sheetData sheetId="0">
        <row r="10">
          <cell r="D10"/>
          <cell r="E10"/>
          <cell r="F10">
            <v>36</v>
          </cell>
          <cell r="G10">
            <v>262</v>
          </cell>
          <cell r="H10"/>
          <cell r="I10"/>
          <cell r="J10"/>
          <cell r="K10">
            <v>7293</v>
          </cell>
          <cell r="L10">
            <v>5</v>
          </cell>
          <cell r="M10">
            <v>6</v>
          </cell>
          <cell r="N10">
            <v>7580</v>
          </cell>
        </row>
        <row r="11">
          <cell r="D11"/>
          <cell r="E11"/>
          <cell r="F11">
            <v>59</v>
          </cell>
          <cell r="G11">
            <v>277</v>
          </cell>
          <cell r="H11"/>
          <cell r="I11"/>
          <cell r="J11"/>
          <cell r="K11">
            <v>7607</v>
          </cell>
          <cell r="L11">
            <v>5</v>
          </cell>
          <cell r="M11">
            <v>7</v>
          </cell>
          <cell r="N11">
            <v>7931</v>
          </cell>
        </row>
        <row r="12">
          <cell r="D12"/>
          <cell r="E12"/>
          <cell r="F12"/>
          <cell r="G12">
            <v>113</v>
          </cell>
          <cell r="H12"/>
          <cell r="I12"/>
          <cell r="J12"/>
          <cell r="K12">
            <v>2156</v>
          </cell>
          <cell r="L12"/>
          <cell r="M12"/>
          <cell r="N12">
            <v>2269</v>
          </cell>
        </row>
        <row r="13">
          <cell r="D13"/>
          <cell r="E13"/>
          <cell r="F13"/>
          <cell r="G13">
            <v>98</v>
          </cell>
          <cell r="H13"/>
          <cell r="I13"/>
          <cell r="J13"/>
          <cell r="K13">
            <v>2337</v>
          </cell>
          <cell r="L13"/>
          <cell r="M13"/>
          <cell r="N13">
            <v>2435</v>
          </cell>
        </row>
        <row r="19">
          <cell r="D19">
            <v>8956</v>
          </cell>
          <cell r="F19">
            <v>8134</v>
          </cell>
          <cell r="H19">
            <v>822</v>
          </cell>
          <cell r="J19">
            <v>298</v>
          </cell>
          <cell r="L19"/>
          <cell r="M19">
            <v>2414</v>
          </cell>
        </row>
        <row r="20">
          <cell r="D20">
            <v>9225</v>
          </cell>
          <cell r="F20">
            <v>8342</v>
          </cell>
          <cell r="H20">
            <v>883</v>
          </cell>
          <cell r="J20">
            <v>297</v>
          </cell>
          <cell r="L20"/>
          <cell r="M20">
            <v>2544</v>
          </cell>
        </row>
        <row r="21">
          <cell r="D21">
            <v>2810</v>
          </cell>
          <cell r="F21">
            <v>2425</v>
          </cell>
          <cell r="H21">
            <v>385</v>
          </cell>
          <cell r="J21"/>
          <cell r="L21"/>
          <cell r="M21">
            <v>1425</v>
          </cell>
        </row>
        <row r="22">
          <cell r="D22">
            <v>2747</v>
          </cell>
          <cell r="F22">
            <v>2387</v>
          </cell>
          <cell r="H22">
            <v>360</v>
          </cell>
          <cell r="J22"/>
          <cell r="L22"/>
          <cell r="M22">
            <v>1462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"/>
    </sheetNames>
    <sheetDataSet>
      <sheetData sheetId="0">
        <row r="10">
          <cell r="D10"/>
          <cell r="E10">
            <v>1</v>
          </cell>
          <cell r="F10">
            <v>147</v>
          </cell>
          <cell r="G10">
            <v>361</v>
          </cell>
          <cell r="H10"/>
          <cell r="I10"/>
          <cell r="J10"/>
          <cell r="K10">
            <v>13921</v>
          </cell>
          <cell r="L10"/>
          <cell r="M10">
            <v>26</v>
          </cell>
          <cell r="N10">
            <v>14404</v>
          </cell>
        </row>
        <row r="11">
          <cell r="D11"/>
          <cell r="E11">
            <v>1</v>
          </cell>
          <cell r="F11">
            <v>147</v>
          </cell>
          <cell r="G11">
            <v>340</v>
          </cell>
          <cell r="H11"/>
          <cell r="I11"/>
          <cell r="J11"/>
          <cell r="K11">
            <v>14078</v>
          </cell>
          <cell r="L11"/>
          <cell r="M11">
            <v>26</v>
          </cell>
          <cell r="N11">
            <v>14540</v>
          </cell>
        </row>
        <row r="12">
          <cell r="D12"/>
          <cell r="E12"/>
          <cell r="F12">
            <v>3</v>
          </cell>
          <cell r="G12">
            <v>18</v>
          </cell>
          <cell r="H12"/>
          <cell r="I12"/>
          <cell r="J12"/>
          <cell r="K12">
            <v>246</v>
          </cell>
          <cell r="L12"/>
          <cell r="M12"/>
          <cell r="N12">
            <v>267</v>
          </cell>
        </row>
        <row r="13">
          <cell r="D13"/>
          <cell r="E13"/>
          <cell r="F13">
            <v>3</v>
          </cell>
          <cell r="G13">
            <v>18</v>
          </cell>
          <cell r="H13"/>
          <cell r="I13"/>
          <cell r="J13"/>
          <cell r="K13">
            <v>239</v>
          </cell>
          <cell r="L13"/>
          <cell r="M13"/>
          <cell r="N13">
            <v>260</v>
          </cell>
        </row>
        <row r="19">
          <cell r="D19">
            <v>15342</v>
          </cell>
          <cell r="F19">
            <v>13921</v>
          </cell>
          <cell r="H19">
            <v>1421</v>
          </cell>
          <cell r="J19">
            <v>181</v>
          </cell>
          <cell r="L19"/>
          <cell r="M19">
            <v>11010</v>
          </cell>
        </row>
        <row r="20">
          <cell r="D20">
            <v>15871</v>
          </cell>
          <cell r="F20">
            <v>14464</v>
          </cell>
          <cell r="H20">
            <v>1407</v>
          </cell>
          <cell r="J20">
            <v>186</v>
          </cell>
          <cell r="L20"/>
          <cell r="M20">
            <v>12014</v>
          </cell>
        </row>
        <row r="21">
          <cell r="D21">
            <v>276</v>
          </cell>
          <cell r="F21">
            <v>246</v>
          </cell>
          <cell r="H21">
            <v>30</v>
          </cell>
          <cell r="J21"/>
          <cell r="L21"/>
          <cell r="M21">
            <v>270</v>
          </cell>
        </row>
        <row r="22">
          <cell r="D22">
            <v>263</v>
          </cell>
          <cell r="F22">
            <v>239</v>
          </cell>
          <cell r="H22">
            <v>24</v>
          </cell>
          <cell r="J22"/>
          <cell r="L22"/>
          <cell r="M22">
            <v>263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ЯГАНЬ"/>
      <sheetName val="Приложение № 1"/>
    </sheetNames>
    <sheetDataSet>
      <sheetData sheetId="0"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</row>
        <row r="11">
          <cell r="D11"/>
          <cell r="E11"/>
          <cell r="F11">
            <v>296</v>
          </cell>
          <cell r="G11">
            <v>448</v>
          </cell>
          <cell r="H11"/>
          <cell r="I11"/>
          <cell r="J11"/>
          <cell r="K11">
            <v>3541</v>
          </cell>
          <cell r="L11">
            <v>1</v>
          </cell>
          <cell r="M11">
            <v>7</v>
          </cell>
          <cell r="N11">
            <v>4277</v>
          </cell>
        </row>
        <row r="17">
          <cell r="D17"/>
          <cell r="F17"/>
          <cell r="H17"/>
          <cell r="J17"/>
          <cell r="L17"/>
          <cell r="M17"/>
        </row>
        <row r="18">
          <cell r="D18">
            <v>6999</v>
          </cell>
          <cell r="F18">
            <v>3541</v>
          </cell>
          <cell r="H18">
            <v>3458</v>
          </cell>
          <cell r="J18">
            <v>718</v>
          </cell>
          <cell r="L18">
            <v>0</v>
          </cell>
          <cell r="M18">
            <v>3985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"/>
    </sheetNames>
    <sheetDataSet>
      <sheetData sheetId="0">
        <row r="10">
          <cell r="D10"/>
          <cell r="E10"/>
          <cell r="F10">
            <v>208</v>
          </cell>
          <cell r="G10">
            <v>587</v>
          </cell>
          <cell r="H10"/>
          <cell r="I10"/>
          <cell r="J10"/>
          <cell r="K10">
            <v>20108</v>
          </cell>
          <cell r="L10">
            <v>19</v>
          </cell>
          <cell r="M10">
            <v>3</v>
          </cell>
          <cell r="N10">
            <v>20881</v>
          </cell>
        </row>
        <row r="11">
          <cell r="D11"/>
          <cell r="E11"/>
          <cell r="F11">
            <v>213</v>
          </cell>
          <cell r="G11">
            <v>637</v>
          </cell>
          <cell r="H11"/>
          <cell r="I11"/>
          <cell r="J11"/>
          <cell r="K11">
            <v>20174</v>
          </cell>
          <cell r="L11">
            <v>19</v>
          </cell>
          <cell r="M11">
            <v>3</v>
          </cell>
          <cell r="N11">
            <v>21002</v>
          </cell>
        </row>
        <row r="17">
          <cell r="D17">
            <v>21920</v>
          </cell>
          <cell r="F17">
            <v>20196</v>
          </cell>
          <cell r="H17">
            <v>1724</v>
          </cell>
          <cell r="J17">
            <v>652</v>
          </cell>
          <cell r="L17"/>
          <cell r="M17">
            <v>8425</v>
          </cell>
        </row>
        <row r="18">
          <cell r="D18">
            <v>22066</v>
          </cell>
          <cell r="F18">
            <v>20274</v>
          </cell>
          <cell r="H18">
            <v>1792</v>
          </cell>
          <cell r="J18">
            <v>663</v>
          </cell>
          <cell r="L18"/>
          <cell r="M18">
            <v>10362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"/>
    </sheetNames>
    <sheetDataSet>
      <sheetData sheetId="0">
        <row r="10">
          <cell r="D10"/>
          <cell r="E10"/>
          <cell r="F10">
            <v>139</v>
          </cell>
          <cell r="G10">
            <v>363</v>
          </cell>
          <cell r="H10"/>
          <cell r="I10"/>
          <cell r="J10"/>
          <cell r="K10">
            <v>14461</v>
          </cell>
          <cell r="L10">
            <v>1</v>
          </cell>
          <cell r="M10">
            <v>3</v>
          </cell>
          <cell r="N10">
            <v>14959</v>
          </cell>
        </row>
        <row r="11">
          <cell r="D11"/>
          <cell r="E11"/>
          <cell r="F11">
            <v>149</v>
          </cell>
          <cell r="G11">
            <v>381</v>
          </cell>
          <cell r="H11"/>
          <cell r="I11"/>
          <cell r="J11"/>
          <cell r="K11">
            <v>14685</v>
          </cell>
          <cell r="L11">
            <v>1</v>
          </cell>
          <cell r="M11">
            <v>3</v>
          </cell>
          <cell r="N11">
            <v>15211</v>
          </cell>
        </row>
        <row r="17">
          <cell r="D17">
            <v>16136</v>
          </cell>
          <cell r="F17">
            <v>14256</v>
          </cell>
          <cell r="H17">
            <v>1880</v>
          </cell>
          <cell r="J17">
            <v>641</v>
          </cell>
          <cell r="L17"/>
          <cell r="M17">
            <v>311</v>
          </cell>
        </row>
        <row r="18">
          <cell r="D18">
            <v>16309</v>
          </cell>
          <cell r="F18">
            <v>14353</v>
          </cell>
          <cell r="H18">
            <v>1956</v>
          </cell>
          <cell r="J18">
            <v>654</v>
          </cell>
          <cell r="L18"/>
          <cell r="M18">
            <v>1281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"/>
    </sheetNames>
    <sheetDataSet>
      <sheetData sheetId="0">
        <row r="10">
          <cell r="D10"/>
          <cell r="E10">
            <v>5</v>
          </cell>
          <cell r="F10">
            <v>75</v>
          </cell>
          <cell r="G10">
            <v>319</v>
          </cell>
          <cell r="H10"/>
          <cell r="I10"/>
          <cell r="J10"/>
          <cell r="K10">
            <v>19051</v>
          </cell>
          <cell r="L10">
            <v>4</v>
          </cell>
          <cell r="M10">
            <v>49</v>
          </cell>
          <cell r="N10">
            <v>19397</v>
          </cell>
        </row>
        <row r="11">
          <cell r="D11"/>
          <cell r="E11">
            <v>5</v>
          </cell>
          <cell r="F11">
            <v>163</v>
          </cell>
          <cell r="G11">
            <v>260</v>
          </cell>
          <cell r="H11"/>
          <cell r="I11"/>
          <cell r="J11"/>
          <cell r="K11">
            <v>19535</v>
          </cell>
          <cell r="L11">
            <v>4</v>
          </cell>
          <cell r="M11">
            <v>53</v>
          </cell>
          <cell r="N11">
            <v>19906</v>
          </cell>
        </row>
        <row r="17">
          <cell r="D17">
            <v>20949</v>
          </cell>
          <cell r="F17">
            <v>18041</v>
          </cell>
          <cell r="H17">
            <v>2326</v>
          </cell>
          <cell r="J17">
            <v>540</v>
          </cell>
          <cell r="L17"/>
          <cell r="M17">
            <v>846</v>
          </cell>
        </row>
        <row r="18">
          <cell r="D18">
            <v>21760</v>
          </cell>
          <cell r="F18">
            <v>18584</v>
          </cell>
          <cell r="H18">
            <v>2641</v>
          </cell>
          <cell r="J18">
            <v>556</v>
          </cell>
          <cell r="L18"/>
          <cell r="M18">
            <v>1134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D8"/>
          <cell r="E8">
            <v>1</v>
          </cell>
          <cell r="F8">
            <v>39</v>
          </cell>
          <cell r="G8">
            <v>97</v>
          </cell>
          <cell r="H8"/>
          <cell r="I8"/>
          <cell r="J8"/>
          <cell r="K8">
            <v>1125</v>
          </cell>
          <cell r="L8">
            <v>3</v>
          </cell>
          <cell r="M8">
            <v>15</v>
          </cell>
          <cell r="N8">
            <v>1244</v>
          </cell>
        </row>
        <row r="9">
          <cell r="D9"/>
          <cell r="E9">
            <v>1</v>
          </cell>
          <cell r="F9">
            <v>43</v>
          </cell>
          <cell r="G9">
            <v>136</v>
          </cell>
          <cell r="H9"/>
          <cell r="I9"/>
          <cell r="J9"/>
          <cell r="K9">
            <v>1528</v>
          </cell>
          <cell r="L9">
            <v>3</v>
          </cell>
          <cell r="M9">
            <v>26</v>
          </cell>
          <cell r="N9">
            <v>1679</v>
          </cell>
        </row>
        <row r="10">
          <cell r="D10"/>
          <cell r="E10"/>
          <cell r="F10"/>
          <cell r="G10">
            <v>179</v>
          </cell>
          <cell r="H10"/>
          <cell r="I10"/>
          <cell r="J10"/>
          <cell r="K10">
            <v>1914</v>
          </cell>
          <cell r="L10">
            <v>5</v>
          </cell>
          <cell r="M10"/>
          <cell r="N10">
            <v>2088</v>
          </cell>
        </row>
        <row r="11">
          <cell r="D11"/>
          <cell r="E11"/>
          <cell r="F11"/>
          <cell r="G11">
            <v>142</v>
          </cell>
          <cell r="H11"/>
          <cell r="I11"/>
          <cell r="J11"/>
          <cell r="K11">
            <v>1568</v>
          </cell>
          <cell r="L11">
            <v>7</v>
          </cell>
          <cell r="M11"/>
          <cell r="N11">
            <v>1703</v>
          </cell>
        </row>
        <row r="19">
          <cell r="D19">
            <v>1380</v>
          </cell>
          <cell r="F19">
            <v>1125</v>
          </cell>
          <cell r="H19">
            <v>255</v>
          </cell>
          <cell r="J19">
            <v>5</v>
          </cell>
          <cell r="L19"/>
          <cell r="M19">
            <v>1089</v>
          </cell>
        </row>
        <row r="20">
          <cell r="D20">
            <v>1843</v>
          </cell>
          <cell r="F20">
            <v>1528</v>
          </cell>
          <cell r="H20">
            <v>315</v>
          </cell>
          <cell r="J20">
            <v>8</v>
          </cell>
          <cell r="L20"/>
          <cell r="M20">
            <v>1423</v>
          </cell>
        </row>
        <row r="21">
          <cell r="D21">
            <v>2256</v>
          </cell>
          <cell r="F21">
            <v>1914</v>
          </cell>
          <cell r="H21">
            <v>342</v>
          </cell>
          <cell r="J21">
            <v>21</v>
          </cell>
          <cell r="L21"/>
          <cell r="M21">
            <v>1981</v>
          </cell>
        </row>
        <row r="22">
          <cell r="D22">
            <v>1837</v>
          </cell>
          <cell r="F22">
            <v>1568</v>
          </cell>
          <cell r="H22">
            <v>269</v>
          </cell>
          <cell r="J22">
            <v>20</v>
          </cell>
          <cell r="L22"/>
          <cell r="M22">
            <v>1710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"/>
    </sheetNames>
    <sheetDataSet>
      <sheetData sheetId="0">
        <row r="10">
          <cell r="D10"/>
          <cell r="E10"/>
          <cell r="F10"/>
          <cell r="G10">
            <v>30</v>
          </cell>
          <cell r="H10"/>
          <cell r="I10"/>
          <cell r="J10"/>
          <cell r="K10">
            <v>419</v>
          </cell>
          <cell r="L10"/>
          <cell r="M10"/>
          <cell r="N10">
            <v>449</v>
          </cell>
        </row>
        <row r="11">
          <cell r="D11"/>
          <cell r="E11"/>
          <cell r="F11"/>
          <cell r="G11">
            <v>41</v>
          </cell>
          <cell r="H11"/>
          <cell r="I11"/>
          <cell r="J11"/>
          <cell r="K11">
            <v>210</v>
          </cell>
          <cell r="L11"/>
          <cell r="M11"/>
          <cell r="N11">
            <v>251</v>
          </cell>
        </row>
        <row r="17">
          <cell r="D17">
            <v>493</v>
          </cell>
          <cell r="F17">
            <v>419</v>
          </cell>
          <cell r="H17">
            <v>74</v>
          </cell>
          <cell r="J17"/>
          <cell r="L17"/>
          <cell r="M17">
            <v>133</v>
          </cell>
        </row>
        <row r="18">
          <cell r="D18">
            <v>251</v>
          </cell>
          <cell r="F18">
            <v>210</v>
          </cell>
          <cell r="H18">
            <v>41</v>
          </cell>
          <cell r="J18"/>
          <cell r="L18"/>
          <cell r="M18">
            <v>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view="pageBreakPreview" topLeftCell="A7" zoomScaleNormal="100" zoomScaleSheetLayoutView="100" workbookViewId="0">
      <selection activeCell="J18" sqref="J18:K20"/>
    </sheetView>
  </sheetViews>
  <sheetFormatPr defaultRowHeight="16.5" x14ac:dyDescent="0.25"/>
  <cols>
    <col min="1" max="1" width="9.140625" style="1"/>
    <col min="2" max="2" width="28.5703125" style="1" customWidth="1"/>
    <col min="3" max="3" width="31.42578125" style="1" bestFit="1" customWidth="1"/>
    <col min="4" max="11" width="8" style="1" customWidth="1"/>
    <col min="12" max="13" width="19.85546875" style="1" customWidth="1"/>
    <col min="14" max="14" width="18.5703125" style="1" customWidth="1"/>
  </cols>
  <sheetData>
    <row r="1" spans="1:14" x14ac:dyDescent="0.25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M2" s="9"/>
    </row>
    <row r="3" spans="1:14" ht="21" customHeight="1" x14ac:dyDescent="0.25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21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7.25" thickBot="1" x14ac:dyDescent="0.3"/>
    <row r="6" spans="1:14" ht="24" customHeight="1" x14ac:dyDescent="0.25">
      <c r="A6" s="30" t="s">
        <v>0</v>
      </c>
      <c r="B6" s="33" t="s">
        <v>5</v>
      </c>
      <c r="C6" s="36" t="s">
        <v>1</v>
      </c>
      <c r="D6" s="38" t="s">
        <v>4</v>
      </c>
      <c r="E6" s="38"/>
      <c r="F6" s="38"/>
      <c r="G6" s="38"/>
      <c r="H6" s="38"/>
      <c r="I6" s="38"/>
      <c r="J6" s="38"/>
      <c r="K6" s="38"/>
      <c r="L6" s="38"/>
      <c r="M6" s="38"/>
      <c r="N6" s="39"/>
    </row>
    <row r="7" spans="1:14" ht="22.5" customHeight="1" x14ac:dyDescent="0.25">
      <c r="A7" s="31"/>
      <c r="B7" s="34"/>
      <c r="C7" s="37"/>
      <c r="D7" s="25" t="s">
        <v>20</v>
      </c>
      <c r="E7" s="26"/>
      <c r="F7" s="26"/>
      <c r="G7" s="26"/>
      <c r="H7" s="26"/>
      <c r="I7" s="26"/>
      <c r="J7" s="26"/>
      <c r="K7" s="27"/>
      <c r="L7" s="24" t="s">
        <v>19</v>
      </c>
      <c r="M7" s="24"/>
      <c r="N7" s="40"/>
    </row>
    <row r="8" spans="1:14" ht="20.25" customHeight="1" x14ac:dyDescent="0.25">
      <c r="A8" s="31"/>
      <c r="B8" s="34"/>
      <c r="C8" s="37"/>
      <c r="D8" s="24" t="s">
        <v>22</v>
      </c>
      <c r="E8" s="24"/>
      <c r="F8" s="24"/>
      <c r="G8" s="24"/>
      <c r="H8" s="24" t="s">
        <v>23</v>
      </c>
      <c r="I8" s="24"/>
      <c r="J8" s="24"/>
      <c r="K8" s="24"/>
      <c r="L8" s="28" t="s">
        <v>13</v>
      </c>
      <c r="M8" s="28" t="s">
        <v>14</v>
      </c>
      <c r="N8" s="41" t="s">
        <v>15</v>
      </c>
    </row>
    <row r="9" spans="1:14" ht="17.25" thickBot="1" x14ac:dyDescent="0.3">
      <c r="A9" s="32"/>
      <c r="B9" s="35"/>
      <c r="C9" s="29"/>
      <c r="D9" s="4" t="s">
        <v>9</v>
      </c>
      <c r="E9" s="4" t="s">
        <v>12</v>
      </c>
      <c r="F9" s="4" t="s">
        <v>10</v>
      </c>
      <c r="G9" s="4" t="s">
        <v>11</v>
      </c>
      <c r="H9" s="4" t="s">
        <v>9</v>
      </c>
      <c r="I9" s="4" t="s">
        <v>12</v>
      </c>
      <c r="J9" s="4" t="s">
        <v>10</v>
      </c>
      <c r="K9" s="4" t="s">
        <v>11</v>
      </c>
      <c r="L9" s="29"/>
      <c r="M9" s="29"/>
      <c r="N9" s="42"/>
    </row>
    <row r="10" spans="1:14" x14ac:dyDescent="0.25">
      <c r="A10" s="7" t="s">
        <v>7</v>
      </c>
      <c r="B10" s="21" t="s">
        <v>6</v>
      </c>
      <c r="C10" s="2" t="s">
        <v>3</v>
      </c>
      <c r="D10" s="11">
        <f>'[1]Приложение № 1'!D10+'[2]Приложение № 1'!D10+'[3]Приложение № 1'!D10+[4]НЯГАНЬ!D10+'[5]Приложение № 1'!D10+'[6]Приложение № 1'!D10+'[7]Приложение № 1'!D10+[8]Лист1!D8</f>
        <v>0</v>
      </c>
      <c r="E10" s="10">
        <f>'[1]Приложение № 1'!E10+'[2]Приложение № 1'!E10+'[3]Приложение № 1'!E10+[4]НЯГАНЬ!E10+'[5]Приложение № 1'!E10+'[6]Приложение № 1'!E10+'[7]Приложение № 1'!E10+[8]Лист1!E8</f>
        <v>8</v>
      </c>
      <c r="F10" s="10">
        <f>'[1]Приложение № 1'!F10+'[2]Приложение № 1'!F10+'[3]Приложение № 1'!F10+[4]НЯГАНЬ!F10+'[5]Приложение № 1'!F10+'[6]Приложение № 1'!F10+'[7]Приложение № 1'!F10+[8]Лист1!F8</f>
        <v>708</v>
      </c>
      <c r="G10" s="10">
        <f>'[1]Приложение № 1'!G10+'[2]Приложение № 1'!G10+'[3]Приложение № 1'!G10+[4]НЯГАНЬ!G10+'[5]Приложение № 1'!G10+'[6]Приложение № 1'!G10+'[7]Приложение № 1'!G10+[8]Лист1!G8</f>
        <v>2282</v>
      </c>
      <c r="H10" s="11">
        <f>'[1]Приложение № 1'!H10+'[2]Приложение № 1'!H10+'[3]Приложение № 1'!H10+[4]НЯГАНЬ!H10+'[5]Приложение № 1'!H10+'[6]Приложение № 1'!H10+'[7]Приложение № 1'!H10+[8]Лист1!H8</f>
        <v>0</v>
      </c>
      <c r="I10" s="11">
        <f>'[1]Приложение № 1'!I10+'[2]Приложение № 1'!I10+'[3]Приложение № 1'!I10+[4]НЯГАНЬ!I10+'[5]Приложение № 1'!I10+'[6]Приложение № 1'!I10+'[7]Приложение № 1'!I10+[8]Лист1!I8</f>
        <v>0</v>
      </c>
      <c r="J10" s="10">
        <f>'[1]Приложение № 1'!J10+'[2]Приложение № 1'!J10+'[3]Приложение № 1'!J10+[4]НЯГАНЬ!J10+'[5]Приложение № 1'!J10+'[6]Приложение № 1'!J10+'[7]Приложение № 1'!J10+[8]Лист1!J8</f>
        <v>1</v>
      </c>
      <c r="K10" s="10">
        <f>'[1]Приложение № 1'!K10+'[2]Приложение № 1'!K10+'[3]Приложение № 1'!K10+[4]НЯГАНЬ!K10+'[5]Приложение № 1'!K10+'[6]Приложение № 1'!K10+'[7]Приложение № 1'!K10+[8]Лист1!K8</f>
        <v>85528</v>
      </c>
      <c r="L10" s="10">
        <f>'[1]Приложение № 1'!L10+'[2]Приложение № 1'!L10+'[3]Приложение № 1'!L10+[4]НЯГАНЬ!L10+'[5]Приложение № 1'!L10+'[6]Приложение № 1'!L10+'[7]Приложение № 1'!L10+[8]Лист1!L8</f>
        <v>32</v>
      </c>
      <c r="M10" s="10">
        <f>'[1]Приложение № 1'!M10+'[2]Приложение № 1'!M10+'[3]Приложение № 1'!M10+[4]НЯГАНЬ!M10+'[5]Приложение № 1'!M10+'[6]Приложение № 1'!M10+'[7]Приложение № 1'!M10+[8]Лист1!M8</f>
        <v>113</v>
      </c>
      <c r="N10" s="17">
        <f>'[1]Приложение № 1'!N10+'[2]Приложение № 1'!N10+'[3]Приложение № 1'!N10+[4]НЯГАНЬ!N10+'[5]Приложение № 1'!N10+'[6]Приложение № 1'!N10+'[7]Приложение № 1'!N10+[8]Лист1!N8</f>
        <v>88382</v>
      </c>
    </row>
    <row r="11" spans="1:14" ht="17.25" thickBot="1" x14ac:dyDescent="0.3">
      <c r="A11" s="3" t="s">
        <v>8</v>
      </c>
      <c r="B11" s="22"/>
      <c r="C11" s="4" t="s">
        <v>2</v>
      </c>
      <c r="D11" s="12">
        <f>'[1]Приложение № 1'!D11+'[2]Приложение № 1'!D11+'[3]Приложение № 1'!D11+[4]НЯГАНЬ!D11+'[5]Приложение № 1'!D11+'[6]Приложение № 1'!D11+'[7]Приложение № 1'!D11+[8]Лист1!D9</f>
        <v>0</v>
      </c>
      <c r="E11" s="15">
        <f>'[1]Приложение № 1'!E11+'[2]Приложение № 1'!E11+'[3]Приложение № 1'!E11+[4]НЯГАНЬ!E11+'[5]Приложение № 1'!E11+'[6]Приложение № 1'!E11+'[7]Приложение № 1'!E11+[8]Лист1!E9</f>
        <v>7</v>
      </c>
      <c r="F11" s="15">
        <f>'[1]Приложение № 1'!F11+'[2]Приложение № 1'!F11+'[3]Приложение № 1'!F11+[4]НЯГАНЬ!F11+'[5]Приложение № 1'!F11+'[6]Приложение № 1'!F11+'[7]Приложение № 1'!F11+[8]Лист1!F9</f>
        <v>1142</v>
      </c>
      <c r="G11" s="15">
        <f>'[1]Приложение № 1'!G11+'[2]Приложение № 1'!G11+'[3]Приложение № 1'!G11+[4]НЯГАНЬ!G11+'[5]Приложение № 1'!G11+'[6]Приложение № 1'!G11+'[7]Приложение № 1'!G11+[8]Лист1!G9</f>
        <v>2823</v>
      </c>
      <c r="H11" s="12">
        <f>'[1]Приложение № 1'!H11+'[2]Приложение № 1'!H11+'[3]Приложение № 1'!H11+[4]НЯГАНЬ!H11+'[5]Приложение № 1'!H11+'[6]Приложение № 1'!H11+'[7]Приложение № 1'!H11+[8]Лист1!H9</f>
        <v>0</v>
      </c>
      <c r="I11" s="12">
        <f>'[1]Приложение № 1'!I11+'[2]Приложение № 1'!I11+'[3]Приложение № 1'!I11+[4]НЯГАНЬ!I11+'[5]Приложение № 1'!I11+'[6]Приложение № 1'!I11+'[7]Приложение № 1'!I11+[8]Лист1!I9</f>
        <v>0</v>
      </c>
      <c r="J11" s="15">
        <f>'[1]Приложение № 1'!J11+'[2]Приложение № 1'!J11+'[3]Приложение № 1'!J11+[4]НЯГАНЬ!J11+'[5]Приложение № 1'!J11+'[6]Приложение № 1'!J11+'[7]Приложение № 1'!J11+[8]Лист1!J9</f>
        <v>1</v>
      </c>
      <c r="K11" s="15">
        <f>'[1]Приложение № 1'!K11+'[2]Приложение № 1'!K11+'[3]Приложение № 1'!K11+[4]НЯГАНЬ!K11+'[5]Приложение № 1'!K11+'[6]Приложение № 1'!K11+'[7]Приложение № 1'!K11+[8]Лист1!K9</f>
        <v>91065</v>
      </c>
      <c r="L11" s="15">
        <f>'[1]Приложение № 1'!L11+'[2]Приложение № 1'!L11+'[3]Приложение № 1'!L11+[4]НЯГАНЬ!L11+'[5]Приложение № 1'!L11+'[6]Приложение № 1'!L11+'[7]Приложение № 1'!L11+[8]Лист1!L9</f>
        <v>33</v>
      </c>
      <c r="M11" s="15">
        <f>'[1]Приложение № 1'!M11+'[2]Приложение № 1'!M11+'[3]Приложение № 1'!M11+[4]НЯГАНЬ!M11+'[5]Приложение № 1'!M11+'[6]Приложение № 1'!M11+'[7]Приложение № 1'!M11+[8]Лист1!M9</f>
        <v>139</v>
      </c>
      <c r="N11" s="14">
        <f>'[1]Приложение № 1'!N11+'[2]Приложение № 1'!N11+'[3]Приложение № 1'!N11+[4]НЯГАНЬ!N11+'[5]Приложение № 1'!N11+'[6]Приложение № 1'!N11+'[7]Приложение № 1'!N11+[8]Лист1!N9</f>
        <v>94866</v>
      </c>
    </row>
    <row r="12" spans="1:14" x14ac:dyDescent="0.25">
      <c r="A12" s="5" t="s">
        <v>16</v>
      </c>
      <c r="B12" s="23" t="s">
        <v>18</v>
      </c>
      <c r="C12" s="6" t="s">
        <v>3</v>
      </c>
      <c r="D12" s="13">
        <f>'[1]Приложение № 1'!D12+'[2]Приложение № 1'!D12+'[3]Приложение № 1'!D12+'[9]Приложение № 1'!D10+'[10]Приложение № 1'!D10+[8]Лист1!D10</f>
        <v>0</v>
      </c>
      <c r="E12" s="13">
        <f>'[1]Приложение № 1'!E12+'[2]Приложение № 1'!E12+'[3]Приложение № 1'!E12+'[9]Приложение № 1'!E10+'[10]Приложение № 1'!E10+[8]Лист1!E10</f>
        <v>0</v>
      </c>
      <c r="F12" s="16">
        <f>'[1]Приложение № 1'!F12+'[2]Приложение № 1'!F12+'[3]Приложение № 1'!F12+'[9]Приложение № 1'!F10+'[10]Приложение № 1'!F10+[8]Лист1!F10</f>
        <v>3</v>
      </c>
      <c r="G12" s="16">
        <f>'[1]Приложение № 1'!G12+'[2]Приложение № 1'!G12+'[3]Приложение № 1'!G12+'[9]Приложение № 1'!G10+'[10]Приложение № 1'!G10+[8]Лист1!G10</f>
        <v>426</v>
      </c>
      <c r="H12" s="13">
        <f>'[1]Приложение № 1'!H12+'[2]Приложение № 1'!H12+'[3]Приложение № 1'!H12+'[9]Приложение № 1'!H10+'[10]Приложение № 1'!H10+[8]Лист1!H10</f>
        <v>0</v>
      </c>
      <c r="I12" s="13">
        <f>'[1]Приложение № 1'!I12+'[2]Приложение № 1'!I12+'[3]Приложение № 1'!I12+'[9]Приложение № 1'!I10+'[10]Приложение № 1'!I10+[8]Лист1!I10</f>
        <v>0</v>
      </c>
      <c r="J12" s="13">
        <f>'[1]Приложение № 1'!J12+'[2]Приложение № 1'!J12+'[3]Приложение № 1'!J12+'[9]Приложение № 1'!J10+'[10]Приложение № 1'!J10+[8]Лист1!J10</f>
        <v>0</v>
      </c>
      <c r="K12" s="16">
        <f>'[1]Приложение № 1'!K12+'[2]Приложение № 1'!K12+'[3]Приложение № 1'!K12+'[9]Приложение № 1'!K10+'[10]Приложение № 1'!K10+[8]Лист1!K10</f>
        <v>5195</v>
      </c>
      <c r="L12" s="16">
        <f>'[1]Приложение № 1'!L12+'[2]Приложение № 1'!L12+'[3]Приложение № 1'!L12+'[9]Приложение № 1'!L10+'[10]Приложение № 1'!L10+[8]Лист1!L10</f>
        <v>5</v>
      </c>
      <c r="M12" s="13">
        <f>'[1]Приложение № 1'!M12+'[2]Приложение № 1'!M12+'[3]Приложение № 1'!M12+'[9]Приложение № 1'!M10+'[10]Приложение № 1'!M10+[8]Лист1!M10</f>
        <v>0</v>
      </c>
      <c r="N12" s="18">
        <f>'[1]Приложение № 1'!N12+'[2]Приложение № 1'!N12+'[3]Приложение № 1'!N12+'[9]Приложение № 1'!N10+'[10]Приложение № 1'!N10+[8]Лист1!N10</f>
        <v>5619</v>
      </c>
    </row>
    <row r="13" spans="1:14" ht="17.25" thickBot="1" x14ac:dyDescent="0.3">
      <c r="A13" s="3" t="s">
        <v>17</v>
      </c>
      <c r="B13" s="22"/>
      <c r="C13" s="4" t="s">
        <v>2</v>
      </c>
      <c r="D13" s="12">
        <f>'[1]Приложение № 1'!D13+'[2]Приложение № 1'!D13+'[3]Приложение № 1'!D13+'[9]Приложение № 1'!D11+'[10]Приложение № 1'!D11+[8]Лист1!D11</f>
        <v>0</v>
      </c>
      <c r="E13" s="12">
        <f>'[1]Приложение № 1'!E13+'[2]Приложение № 1'!E13+'[3]Приложение № 1'!E13+'[9]Приложение № 1'!E11+'[10]Приложение № 1'!E11+[8]Лист1!E11</f>
        <v>0</v>
      </c>
      <c r="F13" s="15">
        <f>'[1]Приложение № 1'!F13+'[2]Приложение № 1'!F13+'[3]Приложение № 1'!F13+'[9]Приложение № 1'!F11+'[10]Приложение № 1'!F11+[8]Лист1!F11</f>
        <v>3</v>
      </c>
      <c r="G13" s="15">
        <f>'[1]Приложение № 1'!G13+'[2]Приложение № 1'!G13+'[3]Приложение № 1'!G13+'[9]Приложение № 1'!G11+'[10]Приложение № 1'!G11+[8]Лист1!G11</f>
        <v>383</v>
      </c>
      <c r="H13" s="12">
        <f>'[1]Приложение № 1'!H13+'[2]Приложение № 1'!H13+'[3]Приложение № 1'!H13+'[9]Приложение № 1'!H11+'[10]Приложение № 1'!H11+[8]Лист1!H11</f>
        <v>0</v>
      </c>
      <c r="I13" s="12">
        <f>'[1]Приложение № 1'!I13+'[2]Приложение № 1'!I13+'[3]Приложение № 1'!I13+'[9]Приложение № 1'!I11+'[10]Приложение № 1'!I11+[8]Лист1!I11</f>
        <v>0</v>
      </c>
      <c r="J13" s="12">
        <f>'[1]Приложение № 1'!J13+'[2]Приложение № 1'!J13+'[3]Приложение № 1'!J13+'[9]Приложение № 1'!J11+'[10]Приложение № 1'!J11+[8]Лист1!J11</f>
        <v>0</v>
      </c>
      <c r="K13" s="15">
        <f>'[1]Приложение № 1'!K13+'[2]Приложение № 1'!K13+'[3]Приложение № 1'!K13+'[9]Приложение № 1'!K11+'[10]Приложение № 1'!K11+[8]Лист1!K11</f>
        <v>4811</v>
      </c>
      <c r="L13" s="15">
        <f>'[1]Приложение № 1'!L13+'[2]Приложение № 1'!L13+'[3]Приложение № 1'!L13+'[9]Приложение № 1'!L11+'[10]Приложение № 1'!L11+[8]Лист1!L11</f>
        <v>7</v>
      </c>
      <c r="M13" s="12">
        <f>'[1]Приложение № 1'!M13+'[2]Приложение № 1'!M13+'[3]Приложение № 1'!M13+'[9]Приложение № 1'!M11+'[10]Приложение № 1'!M11+[8]Лист1!M11</f>
        <v>0</v>
      </c>
      <c r="N13" s="14">
        <f>'[1]Приложение № 1'!N13+'[2]Приложение № 1'!N13+'[3]Приложение № 1'!N13+'[9]Приложение № 1'!N11+'[10]Приложение № 1'!N11+[8]Лист1!N11</f>
        <v>5190</v>
      </c>
    </row>
    <row r="15" spans="1:14" ht="30" customHeight="1" x14ac:dyDescent="0.25">
      <c r="A15" s="20" t="s">
        <v>31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30" customHeight="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21" ht="17.25" thickBot="1" x14ac:dyDescent="0.3"/>
    <row r="18" spans="1:21" ht="51" customHeight="1" x14ac:dyDescent="0.25">
      <c r="A18" s="45" t="s">
        <v>0</v>
      </c>
      <c r="B18" s="23" t="s">
        <v>5</v>
      </c>
      <c r="C18" s="38" t="s">
        <v>1</v>
      </c>
      <c r="D18" s="23" t="s">
        <v>25</v>
      </c>
      <c r="E18" s="23"/>
      <c r="F18" s="23"/>
      <c r="G18" s="23"/>
      <c r="H18" s="23"/>
      <c r="I18" s="23"/>
      <c r="J18" s="23" t="s">
        <v>26</v>
      </c>
      <c r="K18" s="23"/>
      <c r="L18" s="23" t="s">
        <v>27</v>
      </c>
      <c r="M18" s="50" t="s">
        <v>28</v>
      </c>
      <c r="N18" s="8"/>
      <c r="O18" s="8"/>
      <c r="P18" s="1"/>
      <c r="Q18" s="1"/>
      <c r="R18" s="1"/>
      <c r="S18" s="1"/>
      <c r="T18" s="1"/>
      <c r="U18" s="1"/>
    </row>
    <row r="19" spans="1:21" ht="69" customHeight="1" x14ac:dyDescent="0.25">
      <c r="A19" s="46"/>
      <c r="B19" s="48"/>
      <c r="C19" s="24"/>
      <c r="D19" s="48" t="s">
        <v>21</v>
      </c>
      <c r="E19" s="48"/>
      <c r="F19" s="48" t="s">
        <v>24</v>
      </c>
      <c r="G19" s="48"/>
      <c r="H19" s="48"/>
      <c r="I19" s="48"/>
      <c r="J19" s="48"/>
      <c r="K19" s="48"/>
      <c r="L19" s="48"/>
      <c r="M19" s="51"/>
      <c r="O19" s="1"/>
      <c r="P19" s="1"/>
      <c r="Q19" s="1"/>
    </row>
    <row r="20" spans="1:21" ht="33" customHeight="1" thickBot="1" x14ac:dyDescent="0.3">
      <c r="A20" s="47"/>
      <c r="B20" s="49"/>
      <c r="C20" s="28"/>
      <c r="D20" s="49"/>
      <c r="E20" s="49"/>
      <c r="F20" s="49" t="s">
        <v>23</v>
      </c>
      <c r="G20" s="49"/>
      <c r="H20" s="49" t="s">
        <v>22</v>
      </c>
      <c r="I20" s="49"/>
      <c r="J20" s="49"/>
      <c r="K20" s="49"/>
      <c r="L20" s="49"/>
      <c r="M20" s="52"/>
      <c r="O20" s="1"/>
      <c r="P20" s="1"/>
      <c r="Q20" s="1"/>
    </row>
    <row r="21" spans="1:21" x14ac:dyDescent="0.25">
      <c r="A21" s="5" t="s">
        <v>7</v>
      </c>
      <c r="B21" s="23" t="s">
        <v>6</v>
      </c>
      <c r="C21" s="6" t="s">
        <v>3</v>
      </c>
      <c r="D21" s="43">
        <f>'[1]Приложение № 1'!D19+'[2]Приложение № 1'!D19+'[3]Приложение № 1'!D19+[4]НЯГАНЬ!D17+'[5]Приложение № 1'!D17+'[6]Приложение № 1'!D17+'[7]Приложение № 1'!D17+[8]Лист1!D19</f>
        <v>95345</v>
      </c>
      <c r="E21" s="43"/>
      <c r="F21" s="43">
        <f>'[1]Приложение № 1'!F19+'[2]Приложение № 1'!F19+'[3]Приложение № 1'!F19+[4]НЯГАНЬ!F17+'[5]Приложение № 1'!F17+'[6]Приложение № 1'!F17+'[7]Приложение № 1'!F17+[8]Лист1!F19</f>
        <v>85242</v>
      </c>
      <c r="G21" s="43"/>
      <c r="H21" s="43">
        <f>'[1]Приложение № 1'!H19+'[2]Приложение № 1'!H19+'[3]Приложение № 1'!H19+[4]НЯГАНЬ!H17+'[5]Приложение № 1'!H17+'[6]Приложение № 1'!H17+'[7]Приложение № 1'!H17+[8]Лист1!H19</f>
        <v>9521</v>
      </c>
      <c r="I21" s="43"/>
      <c r="J21" s="43">
        <f>'[1]Приложение № 1'!J19+'[2]Приложение № 1'!J19+'[3]Приложение № 1'!J19+[4]НЯГАНЬ!J17+'[5]Приложение № 1'!J17+'[6]Приложение № 1'!J17+'[7]Приложение № 1'!J17+[8]Лист1!J19</f>
        <v>2483</v>
      </c>
      <c r="K21" s="43"/>
      <c r="L21" s="16">
        <f>'[1]Приложение № 1'!L19+'[2]Приложение № 1'!L19+'[3]Приложение № 1'!L19+[4]НЯГАНЬ!L17+'[5]Приложение № 1'!L17+'[6]Приложение № 1'!L17+'[7]Приложение № 1'!L17+[8]Лист1!L19</f>
        <v>2033</v>
      </c>
      <c r="M21" s="18">
        <f>'[1]Приложение № 1'!M19+'[2]Приложение № 1'!M19+'[3]Приложение № 1'!M19+[4]НЯГАНЬ!M17+'[5]Приложение № 1'!M17+'[6]Приложение № 1'!M17+'[7]Приложение № 1'!M17+[8]Лист1!M19</f>
        <v>26281</v>
      </c>
      <c r="O21" s="1"/>
      <c r="P21" s="1"/>
      <c r="Q21" s="1"/>
      <c r="R21" s="1"/>
      <c r="S21" s="1"/>
      <c r="T21" s="1"/>
      <c r="U21" s="1"/>
    </row>
    <row r="22" spans="1:21" ht="17.25" thickBot="1" x14ac:dyDescent="0.3">
      <c r="A22" s="3" t="s">
        <v>8</v>
      </c>
      <c r="B22" s="22"/>
      <c r="C22" s="4" t="s">
        <v>2</v>
      </c>
      <c r="D22" s="44">
        <f>'[1]Приложение № 1'!D20+'[2]Приложение № 1'!D20+'[3]Приложение № 1'!D20+[4]НЯГАНЬ!D18+'[5]Приложение № 1'!D18+'[6]Приложение № 1'!D18+'[7]Приложение № 1'!D18+[8]Лист1!D20</f>
        <v>105143</v>
      </c>
      <c r="E22" s="44"/>
      <c r="F22" s="44">
        <f>'[1]Приложение № 1'!F20+'[2]Приложение № 1'!F20+'[3]Приложение № 1'!F20+[4]НЯГАНЬ!F18+'[5]Приложение № 1'!F18+'[6]Приложение № 1'!F18+'[7]Приложение № 1'!F18+[8]Лист1!F20</f>
        <v>91003</v>
      </c>
      <c r="G22" s="44"/>
      <c r="H22" s="44">
        <f>'[1]Приложение № 1'!H20+'[2]Приложение № 1'!H20+'[3]Приложение № 1'!H20+[4]НЯГАНЬ!H18+'[5]Приложение № 1'!H18+'[6]Приложение № 1'!H18+'[7]Приложение № 1'!H18+[8]Лист1!H20</f>
        <v>13605</v>
      </c>
      <c r="I22" s="44"/>
      <c r="J22" s="44">
        <f>'[1]Приложение № 1'!J20+'[2]Приложение № 1'!J20+'[3]Приложение № 1'!J20+[4]НЯГАНЬ!J18+'[5]Приложение № 1'!J18+'[6]Приложение № 1'!J18+'[7]Приложение № 1'!J18+[8]Лист1!J20</f>
        <v>3256</v>
      </c>
      <c r="K22" s="44"/>
      <c r="L22" s="15">
        <f>'[1]Приложение № 1'!L20+'[2]Приложение № 1'!L20+'[3]Приложение № 1'!L20+[4]НЯГАНЬ!L18+'[5]Приложение № 1'!L18+'[6]Приложение № 1'!L18+'[7]Приложение № 1'!L18+[8]Лист1!L20</f>
        <v>2087</v>
      </c>
      <c r="M22" s="14">
        <f>'[1]Приложение № 1'!M20+'[2]Приложение № 1'!M20+'[3]Приложение № 1'!M20+[4]НЯГАНЬ!M18+'[5]Приложение № 1'!M18+'[6]Приложение № 1'!M18+'[7]Приложение № 1'!M18+[8]Лист1!M20</f>
        <v>35060</v>
      </c>
      <c r="O22" s="1"/>
      <c r="P22" s="1"/>
      <c r="Q22" s="1"/>
      <c r="R22" s="1"/>
      <c r="S22" s="1"/>
      <c r="T22" s="1"/>
      <c r="U22" s="1"/>
    </row>
    <row r="23" spans="1:21" ht="16.5" customHeight="1" x14ac:dyDescent="0.25">
      <c r="A23" s="5" t="s">
        <v>16</v>
      </c>
      <c r="B23" s="23" t="s">
        <v>18</v>
      </c>
      <c r="C23" s="6" t="s">
        <v>3</v>
      </c>
      <c r="D23" s="43">
        <f>'[1]Приложение № 1'!D21+'[2]Приложение № 1'!D21+'[3]Приложение № 1'!D21+'[9]Приложение № 1'!D17+'[10]Приложение № 1'!D17+[8]Лист1!D21</f>
        <v>6381</v>
      </c>
      <c r="E23" s="43"/>
      <c r="F23" s="43">
        <f>'[1]Приложение № 1'!F21+'[2]Приложение № 1'!F21+'[3]Приложение № 1'!F21+'[9]Приложение № 1'!F17+'[10]Приложение № 1'!F17+[8]Лист1!F21</f>
        <v>5452</v>
      </c>
      <c r="G23" s="43"/>
      <c r="H23" s="43">
        <f>'[1]Приложение № 1'!H21+'[2]Приложение № 1'!H21+'[3]Приложение № 1'!H21+'[9]Приложение № 1'!H17+'[10]Приложение № 1'!H17+[8]Лист1!H21</f>
        <v>912</v>
      </c>
      <c r="I23" s="43"/>
      <c r="J23" s="43">
        <f>'[1]Приложение № 1'!J21+'[2]Приложение № 1'!J21+'[3]Приложение № 1'!J21+'[9]Приложение № 1'!J17+'[10]Приложение № 1'!J17+[8]Лист1!J21</f>
        <v>23</v>
      </c>
      <c r="K23" s="43"/>
      <c r="L23" s="13">
        <f>'[1]Приложение № 1'!L21+'[2]Приложение № 1'!L21+'[3]Приложение № 1'!L21+'[9]Приложение № 1'!L17+'[10]Приложение № 1'!L17+[8]Лист1!L21</f>
        <v>0</v>
      </c>
      <c r="M23" s="18">
        <f>'[1]Приложение № 1'!M21+'[2]Приложение № 1'!M21+'[3]Приложение № 1'!M21+'[9]Приложение № 1'!M17+'[10]Приложение № 1'!M17+[8]Лист1!M21</f>
        <v>4037</v>
      </c>
      <c r="O23" s="1"/>
      <c r="P23" s="1"/>
      <c r="Q23" s="1"/>
      <c r="R23" s="1"/>
      <c r="S23" s="1"/>
      <c r="T23" s="1"/>
      <c r="U23" s="1"/>
    </row>
    <row r="24" spans="1:21" ht="17.25" thickBot="1" x14ac:dyDescent="0.3">
      <c r="A24" s="3" t="s">
        <v>17</v>
      </c>
      <c r="B24" s="22"/>
      <c r="C24" s="4" t="s">
        <v>2</v>
      </c>
      <c r="D24" s="44">
        <f>'[1]Приложение № 1'!D22+'[2]Приложение № 1'!D22+'[3]Приложение № 1'!D22+'[9]Приложение № 1'!D18+'[10]Приложение № 1'!D18+[8]Лист1!D22</f>
        <v>5639</v>
      </c>
      <c r="E24" s="44"/>
      <c r="F24" s="44">
        <f>'[1]Приложение № 1'!F22+'[2]Приложение № 1'!F22+'[3]Приложение № 1'!F22+'[9]Приложение № 1'!F18+'[10]Приложение № 1'!F18+[8]Лист1!F22</f>
        <v>4861</v>
      </c>
      <c r="G24" s="44"/>
      <c r="H24" s="44">
        <f>'[1]Приложение № 1'!H22+'[2]Приложение № 1'!H22+'[3]Приложение № 1'!H22+'[9]Приложение № 1'!H18+'[10]Приложение № 1'!H18+[8]Лист1!H22</f>
        <v>773</v>
      </c>
      <c r="I24" s="44"/>
      <c r="J24" s="44">
        <f>'[1]Приложение № 1'!J22+'[2]Приложение № 1'!J22+'[3]Приложение № 1'!J22+'[9]Приложение № 1'!J18+'[10]Приложение № 1'!J18+[8]Лист1!J22</f>
        <v>22</v>
      </c>
      <c r="K24" s="44"/>
      <c r="L24" s="12">
        <f>'[1]Приложение № 1'!L22+'[2]Приложение № 1'!L22+'[3]Приложение № 1'!L22+'[9]Приложение № 1'!L18+'[10]Приложение № 1'!L18+[8]Лист1!L22</f>
        <v>0</v>
      </c>
      <c r="M24" s="14">
        <f>'[1]Приложение № 1'!M22+'[2]Приложение № 1'!M22+'[3]Приложение № 1'!M22+'[9]Приложение № 1'!M18+'[10]Приложение № 1'!M18+[8]Лист1!M22</f>
        <v>3731</v>
      </c>
      <c r="O24" s="1"/>
      <c r="P24" s="1"/>
      <c r="Q24" s="1"/>
      <c r="R24" s="1"/>
      <c r="S24" s="1"/>
      <c r="T24" s="1"/>
      <c r="U24" s="1"/>
    </row>
  </sheetData>
  <mergeCells count="45">
    <mergeCell ref="M18:M20"/>
    <mergeCell ref="J21:K21"/>
    <mergeCell ref="J22:K22"/>
    <mergeCell ref="J23:K23"/>
    <mergeCell ref="J24:K24"/>
    <mergeCell ref="J18:K20"/>
    <mergeCell ref="L18:L20"/>
    <mergeCell ref="F20:G20"/>
    <mergeCell ref="H20:I20"/>
    <mergeCell ref="F21:G21"/>
    <mergeCell ref="H21:I21"/>
    <mergeCell ref="F22:G22"/>
    <mergeCell ref="H22:I22"/>
    <mergeCell ref="H23:I23"/>
    <mergeCell ref="H24:I24"/>
    <mergeCell ref="A18:A20"/>
    <mergeCell ref="B18:B20"/>
    <mergeCell ref="C18:C20"/>
    <mergeCell ref="D18:I18"/>
    <mergeCell ref="B21:B22"/>
    <mergeCell ref="B23:B24"/>
    <mergeCell ref="D23:E23"/>
    <mergeCell ref="D24:E24"/>
    <mergeCell ref="F23:G23"/>
    <mergeCell ref="F24:G24"/>
    <mergeCell ref="D19:E20"/>
    <mergeCell ref="D21:E21"/>
    <mergeCell ref="D22:E22"/>
    <mergeCell ref="F19:I19"/>
    <mergeCell ref="A1:N1"/>
    <mergeCell ref="A3:N4"/>
    <mergeCell ref="A15:N16"/>
    <mergeCell ref="B10:B11"/>
    <mergeCell ref="B12:B13"/>
    <mergeCell ref="D8:G8"/>
    <mergeCell ref="H8:K8"/>
    <mergeCell ref="D7:K7"/>
    <mergeCell ref="L8:L9"/>
    <mergeCell ref="A6:A9"/>
    <mergeCell ref="B6:B9"/>
    <mergeCell ref="C6:C9"/>
    <mergeCell ref="D6:N6"/>
    <mergeCell ref="L7:N7"/>
    <mergeCell ref="M8:M9"/>
    <mergeCell ref="N8:N9"/>
  </mergeCells>
  <pageMargins left="0.70866141732283472" right="0.70866141732283472" top="0.35433070866141736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2016-02-25T08:45:27Z</dcterms:modified>
</cp:coreProperties>
</file>